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"/>
    </mc:Choice>
  </mc:AlternateContent>
  <bookViews>
    <workbookView xWindow="0" yWindow="0" windowWidth="28800" windowHeight="12435" tabRatio="675"/>
  </bookViews>
  <sheets>
    <sheet name="Agosto" sheetId="106" r:id="rId1"/>
  </sheets>
  <calcPr calcId="152511"/>
</workbook>
</file>

<file path=xl/calcChain.xml><?xml version="1.0" encoding="utf-8"?>
<calcChain xmlns="http://schemas.openxmlformats.org/spreadsheetml/2006/main">
  <c r="D34" i="106" l="1"/>
  <c r="E34" i="106"/>
  <c r="F34" i="106"/>
  <c r="G34" i="106"/>
  <c r="H34" i="106"/>
  <c r="I34" i="106"/>
  <c r="J34" i="106"/>
  <c r="K34" i="106"/>
  <c r="L34" i="106"/>
  <c r="M34" i="106"/>
  <c r="N34" i="106"/>
  <c r="N15" i="106" l="1"/>
  <c r="N16" i="106"/>
  <c r="N17" i="106"/>
  <c r="N18" i="106"/>
  <c r="N19" i="106"/>
  <c r="N20" i="106"/>
  <c r="N21" i="106"/>
  <c r="N22" i="106"/>
  <c r="N23" i="106"/>
  <c r="N24" i="106"/>
  <c r="N25" i="106"/>
  <c r="N26" i="106"/>
  <c r="N27" i="106"/>
  <c r="N28" i="106"/>
  <c r="N29" i="106"/>
  <c r="N30" i="106"/>
  <c r="N31" i="106"/>
  <c r="N32" i="106"/>
  <c r="N33" i="106"/>
  <c r="N14" i="106"/>
  <c r="C34" i="106"/>
</calcChain>
</file>

<file path=xl/sharedStrings.xml><?xml version="1.0" encoding="utf-8"?>
<sst xmlns="http://schemas.openxmlformats.org/spreadsheetml/2006/main" count="44" uniqueCount="42">
  <si>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</si>
  <si>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</si>
  <si>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</si>
  <si>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</si>
  <si>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</si>
  <si>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</si>
  <si>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</si>
  <si>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</si>
  <si>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</si>
  <si>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</si>
  <si>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</si>
  <si>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</si>
  <si>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</si>
  <si>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</si>
  <si>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</si>
  <si>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</si>
  <si>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</si>
  <si>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</si>
  <si>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</si>
  <si>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</si>
  <si>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</si>
  <si>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</si>
  <si>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</si>
  <si>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</si>
  <si>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</si>
  <si>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</si>
  <si>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</si>
  <si>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</si>
  <si>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</si>
  <si>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</si>
  <si>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</si>
  <si>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</si>
  <si>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</si>
  <si>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</si>
  <si>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</si>
  <si>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</si>
  <si>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</si>
  <si>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</si>
  <si>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Fondo de Compensación</t>
  </si>
  <si>
    <t>ISR Enajenación de bienes</t>
  </si>
  <si>
    <t>PARTICIPACIONES FEDERALES MINISTRADAS A LOS MUNICIPIOS EN EL MES DE AGOSTO DEL EJERCICIO FISCAL 2022</t>
  </si>
  <si>
    <t>Faltante inicial del FEIEF al FGP del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</si>
</sst>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7" applyNumberFormat="0" applyAlignment="0" applyProtection="0"/>
    <xf numFmtId="0" fontId="20" fillId="18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23" fillId="8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44" fontId="1" fillId="0" borderId="0" applyFont="0" applyFill="0" applyBorder="0" applyAlignment="0" applyProtection="0"/>
    <xf numFmtId="0" fontId="25" fillId="23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2" fillId="0" borderId="13" applyNumberFormat="0" applyFill="0" applyAlignment="0" applyProtection="0"/>
    <xf numFmtId="0" fontId="31" fillId="0" borderId="14" applyNumberFormat="0" applyFill="0" applyAlignment="0" applyProtection="0"/>
    <xf numFmtId="164" fontId="33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0" fillId="0" borderId="0" xfId="0"/>
    <xf numFmtId="0" fontId="5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564107</xdr:colOff>
      <xdr:row>4</xdr:row>
      <xdr:rowOff>142875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752475</xdr:colOff>
      <xdr:row>0</xdr:row>
      <xdr:rowOff>38100</xdr:rowOff>
    </xdr:from>
    <xdr:to>
      <xdr:col>12</xdr:col>
      <xdr:colOff>688928</xdr:colOff>
      <xdr:row>4</xdr:row>
      <xdr:rowOff>66675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38100"/>
          <a:ext cx="178430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752475</xdr:colOff>
      <xdr:row>0</xdr:row>
      <xdr:rowOff>0</xdr:rowOff>
    </xdr:from>
    <xdr:to>
      <xdr:col>13</xdr:col>
      <xdr:colOff>890905</xdr:colOff>
      <xdr:row>5</xdr:row>
      <xdr:rowOff>73660</xdr:rowOff>
    </xdr:to>
    <xdr:pic>
      <xdr:nvPicPr>
        <xdr:cNvPr id="5" name="Imagen 4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0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AF47"/>
  <sheetViews>
    <sheetView tabSelected="1" workbookViewId="0">
      <selection activeCell="P12" sqref="P12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7" width="13.85546875" customWidth="1"/>
    <col min="8" max="8" width="13.85546875" style="20" customWidth="1"/>
    <col min="9" max="11" width="13.85546875" customWidth="1"/>
    <col min="12" max="13" width="13.85546875" style="20" customWidth="1"/>
    <col min="14" max="14" width="13.85546875" customWidth="1"/>
  </cols>
  <sheetData>
    <row r="3" spans="1:32" ht="16.5" x14ac:dyDescent="0.25">
      <c r="A3" s="28" t="s">
        <v>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32" ht="13.5" customHeight="1" x14ac:dyDescent="0.2">
      <c r="A4" s="29" t="s">
        <v>22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2" ht="13.5" customHeight="1" x14ac:dyDescent="0.2">
      <c r="A5" s="30" t="s">
        <v>21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32" ht="13.5" customHeight="1" x14ac:dyDescent="0.2">
      <c r="A6" s="19"/>
      <c r="B6" s="19"/>
      <c r="C6" s="19"/>
      <c r="D6" s="19"/>
      <c r="E6" s="19"/>
      <c r="F6" s="19"/>
      <c r="G6" s="19"/>
      <c r="H6" s="24"/>
      <c r="I6" s="19"/>
      <c r="J6" s="19"/>
      <c r="K6" s="19"/>
      <c r="L6" s="23"/>
      <c r="M6" s="23"/>
      <c r="N6" s="19"/>
    </row>
    <row r="7" spans="1:32" ht="13.5" customHeight="1" x14ac:dyDescent="0.2">
      <c r="A7" s="31" t="s">
        <v>27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32" ht="13.5" customHeight="1" x14ac:dyDescent="0.2">
      <c r="A8" s="18"/>
      <c r="B8" s="18"/>
      <c r="C8" s="18"/>
      <c r="D8" s="18"/>
      <c r="E8" s="18"/>
      <c r="F8" s="18"/>
      <c r="G8" s="18"/>
      <c r="H8" s="22"/>
      <c r="I8" s="18"/>
      <c r="J8" s="18"/>
      <c r="K8" s="18"/>
      <c r="L8" s="22"/>
      <c r="M8" s="22"/>
      <c r="N8" s="18"/>
    </row>
    <row r="9" spans="1:32" ht="13.5" customHeight="1" x14ac:dyDescent="0.2">
      <c r="A9" s="31" t="s">
        <v>40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32" ht="13.5" customHeight="1" x14ac:dyDescent="0.2">
      <c r="N10" s="5" t="s">
        <v>24</v>
      </c>
    </row>
    <row r="11" spans="1:32" ht="20.100000000000001" customHeight="1" x14ac:dyDescent="0.2">
      <c r="A11" s="32" t="s">
        <v>1</v>
      </c>
      <c r="B11" s="32" t="s">
        <v>37</v>
      </c>
      <c r="C11" s="25" t="s">
        <v>29</v>
      </c>
      <c r="D11" s="25" t="s">
        <v>30</v>
      </c>
      <c r="E11" s="25" t="s">
        <v>28</v>
      </c>
      <c r="F11" s="25" t="s">
        <v>31</v>
      </c>
      <c r="G11" s="25" t="s">
        <v>32</v>
      </c>
      <c r="H11" s="25" t="s">
        <v>38</v>
      </c>
      <c r="I11" s="37" t="s">
        <v>33</v>
      </c>
      <c r="J11" s="25" t="s">
        <v>34</v>
      </c>
      <c r="K11" s="25" t="s">
        <v>35</v>
      </c>
      <c r="L11" s="25" t="s">
        <v>39</v>
      </c>
      <c r="M11" s="25" t="s">
        <v>41</v>
      </c>
      <c r="N11" s="25" t="s">
        <v>36</v>
      </c>
    </row>
    <row r="12" spans="1:32" ht="20.100000000000001" customHeight="1" x14ac:dyDescent="0.2">
      <c r="A12" s="33"/>
      <c r="B12" s="33"/>
      <c r="C12" s="26"/>
      <c r="D12" s="26"/>
      <c r="E12" s="26"/>
      <c r="F12" s="26"/>
      <c r="G12" s="26"/>
      <c r="H12" s="26"/>
      <c r="I12" s="38"/>
      <c r="J12" s="26"/>
      <c r="K12" s="26"/>
      <c r="L12" s="26"/>
      <c r="M12" s="26"/>
      <c r="N12" s="26"/>
    </row>
    <row r="13" spans="1:32" ht="20.100000000000001" customHeight="1" x14ac:dyDescent="0.2">
      <c r="A13" s="34"/>
      <c r="B13" s="34"/>
      <c r="C13" s="27"/>
      <c r="D13" s="27"/>
      <c r="E13" s="27"/>
      <c r="F13" s="27"/>
      <c r="G13" s="27"/>
      <c r="H13" s="27"/>
      <c r="I13" s="39"/>
      <c r="J13" s="27"/>
      <c r="K13" s="27"/>
      <c r="L13" s="27"/>
      <c r="M13" s="27"/>
      <c r="N13" s="27"/>
    </row>
    <row r="14" spans="1:32" ht="13.5" customHeight="1" x14ac:dyDescent="0.2">
      <c r="A14" s="6">
        <v>1</v>
      </c>
      <c r="B14" s="4" t="s">
        <v>3</v>
      </c>
      <c r="C14" s="3">
        <v>4410515.08</v>
      </c>
      <c r="D14" s="3">
        <v>1422901.68</v>
      </c>
      <c r="E14" s="3">
        <v>117007.85</v>
      </c>
      <c r="F14" s="3">
        <v>155134.70000000001</v>
      </c>
      <c r="G14" s="3">
        <v>121274.95</v>
      </c>
      <c r="H14" s="3">
        <v>313197.90000000002</v>
      </c>
      <c r="I14" s="3">
        <v>348513</v>
      </c>
      <c r="J14" s="3">
        <v>8021.55</v>
      </c>
      <c r="K14" s="3">
        <v>52596.31</v>
      </c>
      <c r="L14" s="3">
        <v>149926.51</v>
      </c>
      <c r="M14" s="3">
        <v>-24361.81</v>
      </c>
      <c r="N14" s="3">
        <f t="shared" ref="N14:N33" si="0">SUM(C14:M14)</f>
        <v>7074727.7199999997</v>
      </c>
      <c r="P14" s="7"/>
      <c r="Q14" s="16"/>
      <c r="R14" s="7"/>
      <c r="S14" s="7"/>
      <c r="T14" s="7"/>
      <c r="U14" s="8"/>
      <c r="V14" s="8"/>
      <c r="W14" s="8"/>
      <c r="X14" s="8"/>
      <c r="Y14" s="7"/>
      <c r="Z14" s="7"/>
      <c r="AA14" s="7"/>
      <c r="AB14" s="7"/>
      <c r="AC14" s="7"/>
      <c r="AD14" s="7"/>
      <c r="AE14" s="7"/>
      <c r="AF14" s="7"/>
    </row>
    <row r="15" spans="1:32" ht="13.5" customHeight="1" x14ac:dyDescent="0.2">
      <c r="A15" s="6">
        <v>2</v>
      </c>
      <c r="B15" s="4" t="s">
        <v>4</v>
      </c>
      <c r="C15" s="3">
        <v>3249352.57</v>
      </c>
      <c r="D15" s="3">
        <v>915466.23999999999</v>
      </c>
      <c r="E15" s="3">
        <v>150290.94</v>
      </c>
      <c r="F15" s="3">
        <v>63483.02</v>
      </c>
      <c r="G15" s="3">
        <v>49265.59</v>
      </c>
      <c r="H15" s="3">
        <v>169873.57</v>
      </c>
      <c r="I15" s="3">
        <v>369705</v>
      </c>
      <c r="J15" s="3">
        <v>6600.48</v>
      </c>
      <c r="K15" s="3">
        <v>43278.54</v>
      </c>
      <c r="L15" s="3">
        <v>123366.09</v>
      </c>
      <c r="M15" s="3">
        <v>-20045.97</v>
      </c>
      <c r="N15" s="3">
        <f t="shared" si="0"/>
        <v>5120636.07</v>
      </c>
      <c r="P15" s="7"/>
      <c r="Q15" s="16"/>
      <c r="R15" s="7"/>
      <c r="S15" s="7"/>
      <c r="T15" s="7"/>
      <c r="U15" s="8"/>
      <c r="V15" s="8"/>
      <c r="W15" s="8"/>
      <c r="X15" s="8"/>
      <c r="Y15" s="7"/>
      <c r="Z15" s="7"/>
      <c r="AA15" s="7"/>
      <c r="AB15" s="7"/>
      <c r="AC15" s="7"/>
      <c r="AD15" s="7"/>
      <c r="AE15" s="7"/>
      <c r="AF15" s="7"/>
    </row>
    <row r="16" spans="1:32" ht="13.5" customHeight="1" x14ac:dyDescent="0.2">
      <c r="A16" s="6">
        <v>3</v>
      </c>
      <c r="B16" s="4" t="s">
        <v>19</v>
      </c>
      <c r="C16" s="3">
        <v>3096839.7</v>
      </c>
      <c r="D16" s="3">
        <v>843619.08</v>
      </c>
      <c r="E16" s="3">
        <v>156441.07</v>
      </c>
      <c r="F16" s="3">
        <v>46659.05</v>
      </c>
      <c r="G16" s="3">
        <v>35995.54</v>
      </c>
      <c r="H16" s="3">
        <v>159816</v>
      </c>
      <c r="I16" s="3">
        <v>189004</v>
      </c>
      <c r="J16" s="3">
        <v>6375.09</v>
      </c>
      <c r="K16" s="3">
        <v>41800.660000000003</v>
      </c>
      <c r="L16" s="3">
        <v>119153.38</v>
      </c>
      <c r="M16" s="3">
        <v>-19361.43</v>
      </c>
      <c r="N16" s="3">
        <f t="shared" si="0"/>
        <v>4676342.1399999997</v>
      </c>
      <c r="P16" s="7"/>
      <c r="Q16" s="16"/>
      <c r="R16" s="7"/>
      <c r="S16" s="7"/>
      <c r="T16" s="7"/>
      <c r="U16" s="8"/>
      <c r="V16" s="8"/>
      <c r="W16" s="8"/>
      <c r="X16" s="8"/>
      <c r="Y16" s="7"/>
      <c r="Z16" s="7"/>
      <c r="AA16" s="7"/>
      <c r="AB16" s="7"/>
      <c r="AC16" s="7"/>
      <c r="AD16" s="7"/>
      <c r="AE16" s="7"/>
      <c r="AF16" s="7"/>
    </row>
    <row r="17" spans="1:32" ht="13.5" customHeight="1" x14ac:dyDescent="0.2">
      <c r="A17" s="6">
        <v>4</v>
      </c>
      <c r="B17" s="4" t="s">
        <v>20</v>
      </c>
      <c r="C17" s="3">
        <v>7048552.3799999999</v>
      </c>
      <c r="D17" s="3">
        <v>3732735.8</v>
      </c>
      <c r="E17" s="3">
        <v>137628.89000000001</v>
      </c>
      <c r="F17" s="3">
        <v>452356.07</v>
      </c>
      <c r="G17" s="3">
        <v>451713.4</v>
      </c>
      <c r="H17" s="3">
        <v>713110.41</v>
      </c>
      <c r="I17" s="3">
        <v>2358570</v>
      </c>
      <c r="J17" s="3">
        <v>23254.21</v>
      </c>
      <c r="K17" s="3">
        <v>152474.95000000001</v>
      </c>
      <c r="L17" s="3">
        <v>434631.98</v>
      </c>
      <c r="M17" s="3">
        <v>-70624.09</v>
      </c>
      <c r="N17" s="3">
        <f t="shared" si="0"/>
        <v>15434404.000000002</v>
      </c>
      <c r="P17" s="7"/>
      <c r="Q17" s="16"/>
      <c r="R17" s="7"/>
      <c r="S17" s="7"/>
      <c r="T17" s="7"/>
      <c r="U17" s="8"/>
      <c r="V17" s="8"/>
      <c r="W17" s="8"/>
      <c r="X17" s="8"/>
      <c r="Y17" s="7"/>
      <c r="Z17" s="7"/>
      <c r="AA17" s="7"/>
      <c r="AB17" s="7"/>
      <c r="AC17" s="7"/>
      <c r="AD17" s="7"/>
      <c r="AE17" s="7"/>
      <c r="AF17" s="7"/>
    </row>
    <row r="18" spans="1:32" ht="13.5" customHeight="1" x14ac:dyDescent="0.2">
      <c r="A18" s="6">
        <v>5</v>
      </c>
      <c r="B18" s="4" t="s">
        <v>5</v>
      </c>
      <c r="C18" s="3">
        <v>5757183.0899999999</v>
      </c>
      <c r="D18" s="3">
        <v>2077694.12</v>
      </c>
      <c r="E18" s="3">
        <v>101270.73</v>
      </c>
      <c r="F18" s="3">
        <v>289572.65999999997</v>
      </c>
      <c r="G18" s="3">
        <v>225639.36</v>
      </c>
      <c r="H18" s="3">
        <v>506300.65</v>
      </c>
      <c r="I18" s="3">
        <v>1099440</v>
      </c>
      <c r="J18" s="3">
        <v>10769.95</v>
      </c>
      <c r="K18" s="3">
        <v>70617.19</v>
      </c>
      <c r="L18" s="3">
        <v>201295.27</v>
      </c>
      <c r="M18" s="3">
        <v>-32708.81</v>
      </c>
      <c r="N18" s="3">
        <f t="shared" si="0"/>
        <v>10307074.209999999</v>
      </c>
      <c r="P18" s="7"/>
      <c r="Q18" s="16"/>
      <c r="R18" s="7"/>
      <c r="S18" s="7"/>
      <c r="T18" s="7"/>
      <c r="U18" s="8"/>
      <c r="V18" s="8"/>
      <c r="W18" s="8"/>
      <c r="X18" s="8"/>
      <c r="Y18" s="7"/>
      <c r="Z18" s="7"/>
      <c r="AA18" s="7"/>
      <c r="AB18" s="7"/>
      <c r="AC18" s="7"/>
      <c r="AD18" s="7"/>
      <c r="AE18" s="7"/>
      <c r="AF18" s="7"/>
    </row>
    <row r="19" spans="1:32" ht="13.5" customHeight="1" x14ac:dyDescent="0.2">
      <c r="A19" s="6">
        <v>6</v>
      </c>
      <c r="B19" s="4" t="s">
        <v>15</v>
      </c>
      <c r="C19" s="3">
        <v>3245630.82</v>
      </c>
      <c r="D19" s="3">
        <v>692746.79</v>
      </c>
      <c r="E19" s="3">
        <v>217761.55</v>
      </c>
      <c r="F19" s="3">
        <v>148524.4</v>
      </c>
      <c r="G19" s="3">
        <v>106023.08</v>
      </c>
      <c r="H19" s="3">
        <v>549774.77</v>
      </c>
      <c r="I19" s="3">
        <v>470333</v>
      </c>
      <c r="J19" s="3">
        <v>9985.02</v>
      </c>
      <c r="K19" s="3">
        <v>65470.54</v>
      </c>
      <c r="L19" s="3">
        <v>186624.69</v>
      </c>
      <c r="M19" s="3">
        <v>-30324.959999999999</v>
      </c>
      <c r="N19" s="3">
        <f t="shared" si="0"/>
        <v>5662549.7000000002</v>
      </c>
      <c r="P19" s="7"/>
      <c r="Q19" s="16"/>
      <c r="R19" s="7"/>
      <c r="S19" s="7"/>
      <c r="T19" s="7"/>
      <c r="U19" s="8"/>
      <c r="V19" s="8"/>
      <c r="W19" s="8"/>
      <c r="X19" s="8"/>
      <c r="Y19" s="7"/>
      <c r="Z19" s="7"/>
      <c r="AA19" s="7"/>
      <c r="AB19" s="7"/>
      <c r="AC19" s="7"/>
      <c r="AD19" s="7"/>
      <c r="AE19" s="7"/>
      <c r="AF19" s="7"/>
    </row>
    <row r="20" spans="1:32" x14ac:dyDescent="0.2">
      <c r="A20" s="6">
        <v>7</v>
      </c>
      <c r="B20" s="4" t="s">
        <v>16</v>
      </c>
      <c r="C20" s="3">
        <v>2581715.4</v>
      </c>
      <c r="D20" s="3">
        <v>561886.81999999995</v>
      </c>
      <c r="E20" s="3">
        <v>214505.59</v>
      </c>
      <c r="F20" s="3">
        <v>47897.85</v>
      </c>
      <c r="G20" s="3">
        <v>36547.07</v>
      </c>
      <c r="H20" s="3">
        <v>202872.56</v>
      </c>
      <c r="I20" s="3">
        <v>173490</v>
      </c>
      <c r="J20" s="3">
        <v>6761.16</v>
      </c>
      <c r="K20" s="3">
        <v>44332.07</v>
      </c>
      <c r="L20" s="3">
        <v>126369.18</v>
      </c>
      <c r="M20" s="3">
        <v>-20533.939999999999</v>
      </c>
      <c r="N20" s="3">
        <f t="shared" si="0"/>
        <v>3975843.76</v>
      </c>
      <c r="P20" s="7"/>
      <c r="Q20" s="16"/>
      <c r="R20" s="7"/>
      <c r="S20" s="7"/>
      <c r="T20" s="7"/>
      <c r="U20" s="8"/>
      <c r="V20" s="8"/>
      <c r="W20" s="8"/>
      <c r="X20" s="8"/>
      <c r="Y20" s="7"/>
      <c r="Z20" s="7"/>
      <c r="AA20" s="7"/>
      <c r="AB20" s="7"/>
      <c r="AC20" s="7"/>
      <c r="AD20" s="7"/>
      <c r="AE20" s="7"/>
      <c r="AF20" s="7"/>
    </row>
    <row r="21" spans="1:32" x14ac:dyDescent="0.2">
      <c r="A21" s="6">
        <v>8</v>
      </c>
      <c r="B21" s="4" t="s">
        <v>6</v>
      </c>
      <c r="C21" s="3">
        <v>4009188.7</v>
      </c>
      <c r="D21" s="3">
        <v>1254847.79</v>
      </c>
      <c r="E21" s="3">
        <v>127499.25</v>
      </c>
      <c r="F21" s="3">
        <v>116495.63</v>
      </c>
      <c r="G21" s="3">
        <v>90293.3</v>
      </c>
      <c r="H21" s="3">
        <v>233271.59</v>
      </c>
      <c r="I21" s="3">
        <v>38643</v>
      </c>
      <c r="J21" s="3">
        <v>7749.71</v>
      </c>
      <c r="K21" s="3">
        <v>50813.87</v>
      </c>
      <c r="L21" s="3">
        <v>144845.64000000001</v>
      </c>
      <c r="M21" s="3">
        <v>-23536.22</v>
      </c>
      <c r="N21" s="3">
        <f t="shared" si="0"/>
        <v>6050112.2599999998</v>
      </c>
      <c r="P21" s="7"/>
      <c r="Q21" s="16"/>
      <c r="R21" s="7"/>
      <c r="S21" s="7"/>
      <c r="T21" s="7"/>
      <c r="U21" s="8"/>
      <c r="V21" s="8"/>
      <c r="W21" s="8"/>
      <c r="X21" s="8"/>
      <c r="Y21" s="7"/>
      <c r="Z21" s="7"/>
      <c r="AA21" s="7"/>
      <c r="AB21" s="7"/>
      <c r="AC21" s="7"/>
      <c r="AD21" s="7"/>
      <c r="AE21" s="7"/>
      <c r="AF21" s="7"/>
    </row>
    <row r="22" spans="1:32" x14ac:dyDescent="0.2">
      <c r="A22" s="6">
        <v>9</v>
      </c>
      <c r="B22" s="4" t="s">
        <v>7</v>
      </c>
      <c r="C22" s="3">
        <v>3469918.72</v>
      </c>
      <c r="D22" s="3">
        <v>1036938.75</v>
      </c>
      <c r="E22" s="3">
        <v>137628.89000000001</v>
      </c>
      <c r="F22" s="3">
        <v>73481.34</v>
      </c>
      <c r="G22" s="3">
        <v>55846.04</v>
      </c>
      <c r="H22" s="3">
        <v>209991.97</v>
      </c>
      <c r="I22" s="3">
        <v>747474</v>
      </c>
      <c r="J22" s="3">
        <v>6444.1</v>
      </c>
      <c r="K22" s="3">
        <v>42253.15</v>
      </c>
      <c r="L22" s="3">
        <v>120443.21</v>
      </c>
      <c r="M22" s="3">
        <v>-19571.02</v>
      </c>
      <c r="N22" s="3">
        <f t="shared" si="0"/>
        <v>5880849.1500000004</v>
      </c>
      <c r="P22" s="7"/>
      <c r="Q22" s="16"/>
      <c r="R22" s="7"/>
      <c r="S22" s="7"/>
      <c r="T22" s="7"/>
      <c r="U22" s="8"/>
      <c r="V22" s="8"/>
      <c r="W22" s="8"/>
      <c r="X22" s="8"/>
      <c r="Y22" s="7"/>
      <c r="Z22" s="7"/>
      <c r="AA22" s="7"/>
      <c r="AB22" s="7"/>
      <c r="AC22" s="7"/>
      <c r="AD22" s="7"/>
      <c r="AE22" s="7"/>
      <c r="AF22" s="7"/>
    </row>
    <row r="23" spans="1:32" x14ac:dyDescent="0.2">
      <c r="A23" s="6">
        <v>10</v>
      </c>
      <c r="B23" s="4" t="s">
        <v>14</v>
      </c>
      <c r="C23" s="3">
        <v>2649722.5299999998</v>
      </c>
      <c r="D23" s="3">
        <v>591247.29</v>
      </c>
      <c r="E23" s="3">
        <v>207089.25</v>
      </c>
      <c r="F23" s="3">
        <v>54584.74</v>
      </c>
      <c r="G23" s="3">
        <v>41837.300000000003</v>
      </c>
      <c r="H23" s="3">
        <v>219208.01</v>
      </c>
      <c r="I23" s="3">
        <v>196952</v>
      </c>
      <c r="J23" s="3">
        <v>6835.11</v>
      </c>
      <c r="K23" s="3">
        <v>44816.93</v>
      </c>
      <c r="L23" s="3">
        <v>127751.29</v>
      </c>
      <c r="M23" s="3">
        <v>-20758.52</v>
      </c>
      <c r="N23" s="3">
        <f t="shared" si="0"/>
        <v>4119285.93</v>
      </c>
      <c r="P23" s="7"/>
      <c r="Q23" s="16"/>
      <c r="R23" s="7"/>
      <c r="S23" s="7"/>
      <c r="T23" s="7"/>
      <c r="U23" s="8"/>
      <c r="V23" s="8"/>
      <c r="W23" s="8"/>
      <c r="X23" s="8"/>
      <c r="Y23" s="7"/>
      <c r="Z23" s="7"/>
      <c r="AA23" s="7"/>
      <c r="AB23" s="7"/>
      <c r="AC23" s="7"/>
      <c r="AD23" s="7"/>
      <c r="AE23" s="7"/>
      <c r="AF23" s="7"/>
    </row>
    <row r="24" spans="1:32" x14ac:dyDescent="0.2">
      <c r="A24" s="6">
        <v>11</v>
      </c>
      <c r="B24" s="4" t="s">
        <v>8</v>
      </c>
      <c r="C24" s="3">
        <v>3776138.84</v>
      </c>
      <c r="D24" s="3">
        <v>1394606.13</v>
      </c>
      <c r="E24" s="3">
        <v>136543.57</v>
      </c>
      <c r="F24" s="3">
        <v>143280.45000000001</v>
      </c>
      <c r="G24" s="3">
        <v>111833.65</v>
      </c>
      <c r="H24" s="3">
        <v>394667.91</v>
      </c>
      <c r="I24" s="3">
        <v>-67656</v>
      </c>
      <c r="J24" s="3">
        <v>7777.31</v>
      </c>
      <c r="K24" s="3">
        <v>50994.83</v>
      </c>
      <c r="L24" s="3">
        <v>145361.47</v>
      </c>
      <c r="M24" s="3">
        <v>-23620.03</v>
      </c>
      <c r="N24" s="3">
        <f t="shared" si="0"/>
        <v>6069928.1299999999</v>
      </c>
      <c r="P24" s="7"/>
      <c r="Q24" s="16"/>
      <c r="R24" s="7"/>
      <c r="S24" s="7"/>
      <c r="T24" s="7"/>
      <c r="U24" s="8"/>
      <c r="V24" s="8"/>
      <c r="W24" s="8"/>
      <c r="X24" s="8"/>
      <c r="Y24" s="7"/>
      <c r="Z24" s="7"/>
      <c r="AA24" s="7"/>
      <c r="AB24" s="7"/>
      <c r="AC24" s="7"/>
      <c r="AD24" s="7"/>
      <c r="AE24" s="7"/>
      <c r="AF24" s="7"/>
    </row>
    <row r="25" spans="1:32" x14ac:dyDescent="0.2">
      <c r="A25" s="6">
        <v>12</v>
      </c>
      <c r="B25" s="4" t="s">
        <v>9</v>
      </c>
      <c r="C25" s="3">
        <v>3987681.95</v>
      </c>
      <c r="D25" s="3">
        <v>1225953.83</v>
      </c>
      <c r="E25" s="3">
        <v>123338.87</v>
      </c>
      <c r="F25" s="3">
        <v>95162.8</v>
      </c>
      <c r="G25" s="3">
        <v>72987.92</v>
      </c>
      <c r="H25" s="3">
        <v>226806.58</v>
      </c>
      <c r="I25" s="3">
        <v>8147</v>
      </c>
      <c r="J25" s="3">
        <v>7052.45</v>
      </c>
      <c r="K25" s="3">
        <v>46242.05</v>
      </c>
      <c r="L25" s="3">
        <v>131813.62</v>
      </c>
      <c r="M25" s="3">
        <v>-21418.62</v>
      </c>
      <c r="N25" s="3">
        <f t="shared" si="0"/>
        <v>5903768.4500000002</v>
      </c>
      <c r="P25" s="7"/>
      <c r="Q25" s="16"/>
      <c r="R25" s="7"/>
      <c r="S25" s="7"/>
      <c r="T25" s="7"/>
      <c r="U25" s="8"/>
      <c r="V25" s="8"/>
      <c r="W25" s="8"/>
      <c r="X25" s="8"/>
      <c r="Y25" s="7"/>
      <c r="Z25" s="7"/>
      <c r="AA25" s="7"/>
      <c r="AB25" s="7"/>
      <c r="AC25" s="7"/>
      <c r="AD25" s="7"/>
      <c r="AE25" s="7"/>
      <c r="AF25" s="7"/>
    </row>
    <row r="26" spans="1:32" x14ac:dyDescent="0.2">
      <c r="A26" s="6">
        <v>13</v>
      </c>
      <c r="B26" s="4" t="s">
        <v>10</v>
      </c>
      <c r="C26" s="3">
        <v>5319689.47</v>
      </c>
      <c r="D26" s="3">
        <v>1758835.39</v>
      </c>
      <c r="E26" s="3">
        <v>100728.07</v>
      </c>
      <c r="F26" s="3">
        <v>168858.04</v>
      </c>
      <c r="G26" s="3">
        <v>130637.96</v>
      </c>
      <c r="H26" s="3">
        <v>287574.55</v>
      </c>
      <c r="I26" s="3">
        <v>267467</v>
      </c>
      <c r="J26" s="3">
        <v>8539.52</v>
      </c>
      <c r="K26" s="3">
        <v>55992.57</v>
      </c>
      <c r="L26" s="3">
        <v>159607.60999999999</v>
      </c>
      <c r="M26" s="3">
        <v>-25934.91</v>
      </c>
      <c r="N26" s="3">
        <f t="shared" si="0"/>
        <v>8231995.2699999996</v>
      </c>
      <c r="P26" s="7"/>
      <c r="Q26" s="16"/>
      <c r="R26" s="7"/>
      <c r="S26" s="7"/>
      <c r="T26" s="7"/>
      <c r="U26" s="8"/>
      <c r="V26" s="8"/>
      <c r="W26" s="8"/>
      <c r="X26" s="8"/>
      <c r="Y26" s="7"/>
      <c r="Z26" s="7"/>
      <c r="AA26" s="7"/>
      <c r="AB26" s="7"/>
      <c r="AC26" s="7"/>
      <c r="AD26" s="7"/>
      <c r="AE26" s="7"/>
      <c r="AF26" s="7"/>
    </row>
    <row r="27" spans="1:32" x14ac:dyDescent="0.2">
      <c r="A27" s="6">
        <v>14</v>
      </c>
      <c r="B27" s="4" t="s">
        <v>26</v>
      </c>
      <c r="C27" s="3">
        <v>2811350.91</v>
      </c>
      <c r="D27" s="3">
        <v>751408.19</v>
      </c>
      <c r="E27" s="3">
        <v>166932.48000000001</v>
      </c>
      <c r="F27" s="3">
        <v>31902.85</v>
      </c>
      <c r="G27" s="3">
        <v>24731.63</v>
      </c>
      <c r="H27" s="3">
        <v>151821.44</v>
      </c>
      <c r="I27" s="3">
        <v>211293</v>
      </c>
      <c r="J27" s="3">
        <v>5735.5</v>
      </c>
      <c r="K27" s="3">
        <v>37606.92</v>
      </c>
      <c r="L27" s="3">
        <v>107199.06</v>
      </c>
      <c r="M27" s="3">
        <v>-17418.96</v>
      </c>
      <c r="N27" s="3">
        <f t="shared" si="0"/>
        <v>4282563.0199999996</v>
      </c>
      <c r="P27" s="7"/>
      <c r="Q27" s="16"/>
      <c r="R27" s="7"/>
      <c r="S27" s="7"/>
      <c r="T27" s="7"/>
      <c r="U27" s="8"/>
      <c r="V27" s="8"/>
      <c r="W27" s="8"/>
      <c r="X27" s="8"/>
      <c r="Y27" s="7"/>
      <c r="Z27" s="7"/>
      <c r="AA27" s="7"/>
      <c r="AB27" s="7"/>
      <c r="AC27" s="7"/>
      <c r="AD27" s="7"/>
      <c r="AE27" s="7"/>
      <c r="AF27" s="7"/>
    </row>
    <row r="28" spans="1:32" x14ac:dyDescent="0.2">
      <c r="A28" s="6">
        <v>15</v>
      </c>
      <c r="B28" s="4" t="s">
        <v>25</v>
      </c>
      <c r="C28" s="3">
        <v>3713265.97</v>
      </c>
      <c r="D28" s="3">
        <v>1055735.18</v>
      </c>
      <c r="E28" s="3">
        <v>137628.89000000001</v>
      </c>
      <c r="F28" s="3">
        <v>98218.09</v>
      </c>
      <c r="G28" s="3">
        <v>75294.59</v>
      </c>
      <c r="H28" s="3">
        <v>205907.52</v>
      </c>
      <c r="I28" s="3">
        <v>767397</v>
      </c>
      <c r="J28" s="3">
        <v>7587.19</v>
      </c>
      <c r="K28" s="3">
        <v>49748.24</v>
      </c>
      <c r="L28" s="3">
        <v>141808.06</v>
      </c>
      <c r="M28" s="3">
        <v>-23042.63</v>
      </c>
      <c r="N28" s="3">
        <f t="shared" si="0"/>
        <v>6229548.0999999996</v>
      </c>
      <c r="P28" s="7"/>
      <c r="Q28" s="16"/>
      <c r="R28" s="7"/>
      <c r="S28" s="7"/>
      <c r="T28" s="7"/>
      <c r="U28" s="8"/>
      <c r="V28" s="8"/>
      <c r="W28" s="8"/>
      <c r="X28" s="8"/>
      <c r="Y28" s="7"/>
      <c r="Z28" s="7"/>
      <c r="AA28" s="7"/>
      <c r="AB28" s="7"/>
      <c r="AC28" s="7"/>
      <c r="AD28" s="7"/>
      <c r="AE28" s="7"/>
      <c r="AF28" s="7"/>
    </row>
    <row r="29" spans="1:32" x14ac:dyDescent="0.2">
      <c r="A29" s="6">
        <v>16</v>
      </c>
      <c r="B29" s="4" t="s">
        <v>23</v>
      </c>
      <c r="C29" s="3">
        <v>9114671.5800000001</v>
      </c>
      <c r="D29" s="3">
        <v>4050459.11</v>
      </c>
      <c r="E29" s="3">
        <v>76489.3</v>
      </c>
      <c r="F29" s="3">
        <v>380121.15</v>
      </c>
      <c r="G29" s="3">
        <v>296799.06</v>
      </c>
      <c r="H29" s="3">
        <v>682615.57</v>
      </c>
      <c r="I29" s="3">
        <v>1949995</v>
      </c>
      <c r="J29" s="3">
        <v>13564.48</v>
      </c>
      <c r="K29" s="3">
        <v>88940.59</v>
      </c>
      <c r="L29" s="3">
        <v>253526.39</v>
      </c>
      <c r="M29" s="3">
        <v>-41195.93</v>
      </c>
      <c r="N29" s="3">
        <f t="shared" si="0"/>
        <v>16865986.300000001</v>
      </c>
      <c r="P29" s="7"/>
      <c r="Q29" s="16"/>
      <c r="R29" s="7"/>
      <c r="S29" s="7"/>
      <c r="T29" s="7"/>
      <c r="U29" s="8"/>
      <c r="V29" s="8"/>
      <c r="W29" s="8"/>
      <c r="X29" s="8"/>
      <c r="Y29" s="7"/>
      <c r="Z29" s="7"/>
      <c r="AA29" s="7"/>
      <c r="AB29" s="7"/>
      <c r="AC29" s="7"/>
      <c r="AD29" s="7"/>
      <c r="AE29" s="7"/>
      <c r="AF29" s="7"/>
    </row>
    <row r="30" spans="1:32" x14ac:dyDescent="0.2">
      <c r="A30" s="6">
        <v>17</v>
      </c>
      <c r="B30" s="4" t="s">
        <v>11</v>
      </c>
      <c r="C30" s="3">
        <v>4400247.9800000004</v>
      </c>
      <c r="D30" s="3">
        <v>1346640.66</v>
      </c>
      <c r="E30" s="3">
        <v>119540.25</v>
      </c>
      <c r="F30" s="3">
        <v>164348.41</v>
      </c>
      <c r="G30" s="3">
        <v>129601.35</v>
      </c>
      <c r="H30" s="3">
        <v>362858.09</v>
      </c>
      <c r="I30" s="3">
        <v>0</v>
      </c>
      <c r="J30" s="3">
        <v>8394.19</v>
      </c>
      <c r="K30" s="3">
        <v>55039.67</v>
      </c>
      <c r="L30" s="3">
        <v>156891.32999999999</v>
      </c>
      <c r="M30" s="3">
        <v>-25493.54</v>
      </c>
      <c r="N30" s="3">
        <f t="shared" si="0"/>
        <v>6718068.3900000006</v>
      </c>
      <c r="P30" s="7"/>
      <c r="Q30" s="16"/>
      <c r="R30" s="7"/>
      <c r="S30" s="7"/>
      <c r="T30" s="7"/>
      <c r="U30" s="8"/>
      <c r="V30" s="8"/>
      <c r="W30" s="8"/>
      <c r="X30" s="8"/>
      <c r="Y30" s="7"/>
      <c r="Z30" s="7"/>
      <c r="AA30" s="7"/>
      <c r="AB30" s="7"/>
      <c r="AC30" s="7"/>
      <c r="AD30" s="7"/>
      <c r="AE30" s="7"/>
      <c r="AF30" s="7"/>
    </row>
    <row r="31" spans="1:32" x14ac:dyDescent="0.2">
      <c r="A31" s="6">
        <v>18</v>
      </c>
      <c r="B31" s="4" t="s">
        <v>2</v>
      </c>
      <c r="C31" s="3">
        <v>39415409.810000002</v>
      </c>
      <c r="D31" s="3">
        <v>16480071.789999999</v>
      </c>
      <c r="E31" s="3">
        <v>52431.42</v>
      </c>
      <c r="F31" s="3">
        <v>1556711.92</v>
      </c>
      <c r="G31" s="3">
        <v>1490771.88</v>
      </c>
      <c r="H31" s="3">
        <v>2396599.59</v>
      </c>
      <c r="I31" s="3">
        <v>807122</v>
      </c>
      <c r="J31" s="3">
        <v>48365.87</v>
      </c>
      <c r="K31" s="3">
        <v>317128.96000000002</v>
      </c>
      <c r="L31" s="3">
        <v>903980.52</v>
      </c>
      <c r="M31" s="3">
        <v>-146889.32999999999</v>
      </c>
      <c r="N31" s="3">
        <f t="shared" si="0"/>
        <v>63321704.430000015</v>
      </c>
      <c r="P31" s="7"/>
      <c r="Q31" s="16"/>
      <c r="R31" s="7"/>
      <c r="S31" s="7"/>
      <c r="T31" s="7"/>
      <c r="U31" s="8"/>
      <c r="V31" s="8"/>
      <c r="W31" s="8"/>
      <c r="X31" s="8"/>
      <c r="Y31" s="7"/>
      <c r="Z31" s="7"/>
      <c r="AA31" s="7"/>
      <c r="AB31" s="7"/>
      <c r="AC31" s="7"/>
      <c r="AD31" s="7"/>
      <c r="AE31" s="7"/>
      <c r="AF31" s="7"/>
    </row>
    <row r="32" spans="1:32" x14ac:dyDescent="0.2">
      <c r="A32" s="6">
        <v>19</v>
      </c>
      <c r="B32" s="4" t="s">
        <v>12</v>
      </c>
      <c r="C32" s="3">
        <v>4593279.22</v>
      </c>
      <c r="D32" s="3">
        <v>1695195.17</v>
      </c>
      <c r="E32" s="3">
        <v>113932.78</v>
      </c>
      <c r="F32" s="3">
        <v>127081.42</v>
      </c>
      <c r="G32" s="3">
        <v>99099.65</v>
      </c>
      <c r="H32" s="3">
        <v>237510.6</v>
      </c>
      <c r="I32" s="3">
        <v>24893</v>
      </c>
      <c r="J32" s="3">
        <v>8283.83</v>
      </c>
      <c r="K32" s="3">
        <v>54316.03</v>
      </c>
      <c r="L32" s="3">
        <v>154828.6</v>
      </c>
      <c r="M32" s="3">
        <v>-25158.36</v>
      </c>
      <c r="N32" s="3">
        <f t="shared" si="0"/>
        <v>7083261.9399999995</v>
      </c>
      <c r="P32" s="7"/>
      <c r="Q32" s="16"/>
      <c r="R32" s="7"/>
      <c r="S32" s="7"/>
      <c r="T32" s="7"/>
      <c r="U32" s="8"/>
      <c r="V32" s="8"/>
      <c r="W32" s="8"/>
      <c r="X32" s="8"/>
      <c r="Y32" s="7"/>
      <c r="Z32" s="7"/>
      <c r="AA32" s="7"/>
      <c r="AB32" s="7"/>
      <c r="AC32" s="7"/>
      <c r="AD32" s="7"/>
      <c r="AE32" s="7"/>
      <c r="AF32" s="7"/>
    </row>
    <row r="33" spans="1:32" x14ac:dyDescent="0.2">
      <c r="A33" s="6">
        <v>20</v>
      </c>
      <c r="B33" s="4" t="s">
        <v>13</v>
      </c>
      <c r="C33" s="3">
        <v>4558176.01</v>
      </c>
      <c r="D33" s="3">
        <v>1563904.19</v>
      </c>
      <c r="E33" s="3">
        <v>128946.39</v>
      </c>
      <c r="F33" s="3">
        <v>207283.16</v>
      </c>
      <c r="G33" s="3">
        <v>156291.16</v>
      </c>
      <c r="H33" s="3">
        <v>339994.32</v>
      </c>
      <c r="I33" s="3">
        <v>1109424</v>
      </c>
      <c r="J33" s="3">
        <v>10538.93</v>
      </c>
      <c r="K33" s="3">
        <v>69102.460000000006</v>
      </c>
      <c r="L33" s="3">
        <v>196977.5</v>
      </c>
      <c r="M33" s="3">
        <v>-32007.24</v>
      </c>
      <c r="N33" s="3">
        <f t="shared" si="0"/>
        <v>8308630.879999999</v>
      </c>
      <c r="P33" s="7"/>
      <c r="Q33" s="16"/>
      <c r="R33" s="7"/>
      <c r="S33" s="7"/>
      <c r="T33" s="7"/>
      <c r="U33" s="8"/>
      <c r="V33" s="8"/>
      <c r="W33" s="8"/>
      <c r="X33" s="8"/>
      <c r="Y33" s="7"/>
      <c r="Z33" s="7"/>
      <c r="AA33" s="7"/>
      <c r="AB33" s="7"/>
      <c r="AC33" s="7"/>
      <c r="AD33" s="7"/>
      <c r="AE33" s="7"/>
      <c r="AF33" s="7"/>
    </row>
    <row r="34" spans="1:32" x14ac:dyDescent="0.2">
      <c r="A34" s="35" t="s">
        <v>0</v>
      </c>
      <c r="B34" s="36"/>
      <c r="C34" s="17">
        <f>SUM(C14:C33)</f>
        <v>121208530.73</v>
      </c>
      <c r="D34" s="17">
        <f t="shared" ref="D34:N34" si="1">SUM(D14:D33)</f>
        <v>44452894</v>
      </c>
      <c r="E34" s="17">
        <f t="shared" si="1"/>
        <v>2723636.03</v>
      </c>
      <c r="F34" s="17">
        <f t="shared" si="1"/>
        <v>4421157.7500000009</v>
      </c>
      <c r="G34" s="17">
        <f t="shared" si="1"/>
        <v>3802484.48</v>
      </c>
      <c r="H34" s="17">
        <f t="shared" si="1"/>
        <v>8563773.5999999996</v>
      </c>
      <c r="I34" s="17">
        <f t="shared" si="1"/>
        <v>11070206</v>
      </c>
      <c r="J34" s="17">
        <f t="shared" si="1"/>
        <v>218635.65</v>
      </c>
      <c r="K34" s="17">
        <f t="shared" si="1"/>
        <v>1433566.53</v>
      </c>
      <c r="L34" s="17">
        <f t="shared" si="1"/>
        <v>4086401.4</v>
      </c>
      <c r="M34" s="17">
        <f t="shared" si="1"/>
        <v>-664006.31999999983</v>
      </c>
      <c r="N34" s="17">
        <f t="shared" si="1"/>
        <v>201317279.84999999</v>
      </c>
      <c r="P34" s="9"/>
      <c r="Q34" s="9"/>
      <c r="R34" s="9"/>
      <c r="S34" s="9"/>
      <c r="T34" s="7"/>
      <c r="U34" s="8"/>
      <c r="V34" s="8"/>
      <c r="W34" s="8"/>
      <c r="X34" s="8"/>
      <c r="Y34" s="7"/>
      <c r="Z34" s="7"/>
      <c r="AA34" s="7"/>
      <c r="AB34" s="7"/>
      <c r="AC34" s="7"/>
      <c r="AD34" s="7"/>
      <c r="AE34" s="7"/>
      <c r="AF34" s="7"/>
    </row>
    <row r="35" spans="1:32" x14ac:dyDescent="0.2"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</row>
    <row r="37" spans="1:32" x14ac:dyDescent="0.2">
      <c r="B37" s="1" t="s">
        <v>17</v>
      </c>
      <c r="F37" s="2"/>
      <c r="G37" s="1"/>
      <c r="H37" s="21"/>
      <c r="I37" s="1"/>
      <c r="J37" s="1"/>
      <c r="K37" s="1"/>
      <c r="L37" s="21"/>
      <c r="M37" s="21"/>
    </row>
    <row r="38" spans="1:32" x14ac:dyDescent="0.2">
      <c r="B38" s="1" t="s">
        <v>17</v>
      </c>
      <c r="C38" s="11"/>
      <c r="F38" s="2"/>
      <c r="G38" s="1"/>
      <c r="H38" s="21"/>
      <c r="I38" s="1"/>
      <c r="J38" s="1"/>
      <c r="K38" s="1"/>
      <c r="L38" s="21"/>
      <c r="M38" s="21"/>
    </row>
    <row r="39" spans="1:32" x14ac:dyDescent="0.2">
      <c r="B39" s="1"/>
      <c r="C39" s="12"/>
      <c r="F39" s="2"/>
      <c r="G39" s="1"/>
      <c r="H39" s="21"/>
      <c r="I39" s="1"/>
      <c r="J39" s="13"/>
      <c r="K39" s="13"/>
      <c r="L39" s="13"/>
      <c r="M39" s="13"/>
      <c r="N39" s="13"/>
    </row>
    <row r="40" spans="1:32" x14ac:dyDescent="0.2">
      <c r="B40" s="1" t="s">
        <v>17</v>
      </c>
      <c r="C40" s="12"/>
      <c r="F40" s="2"/>
      <c r="G40" s="1"/>
      <c r="H40" s="21"/>
      <c r="I40" s="1"/>
      <c r="J40" s="1"/>
      <c r="K40" s="1"/>
      <c r="L40" s="21"/>
      <c r="M40" s="21"/>
    </row>
    <row r="41" spans="1:32" x14ac:dyDescent="0.2">
      <c r="B41" s="1"/>
      <c r="C41" s="11"/>
      <c r="G41" s="1"/>
      <c r="H41" s="21"/>
      <c r="I41" s="1"/>
      <c r="J41" s="1"/>
      <c r="K41" s="1"/>
      <c r="L41" s="21"/>
      <c r="M41" s="21"/>
    </row>
    <row r="42" spans="1:32" x14ac:dyDescent="0.2">
      <c r="B42" s="1"/>
      <c r="C42" s="12"/>
      <c r="G42" s="1"/>
      <c r="H42" s="21"/>
      <c r="I42" s="1"/>
      <c r="J42" s="1"/>
      <c r="K42" s="1"/>
      <c r="L42" s="21"/>
      <c r="M42" s="21"/>
    </row>
    <row r="43" spans="1:32" x14ac:dyDescent="0.2">
      <c r="B43" s="1"/>
      <c r="C43" s="12"/>
      <c r="G43" s="1"/>
      <c r="H43" s="21"/>
      <c r="I43" s="1"/>
      <c r="J43" s="1"/>
      <c r="K43" s="1"/>
      <c r="L43" s="21"/>
      <c r="M43" s="21"/>
    </row>
    <row r="44" spans="1:32" x14ac:dyDescent="0.2">
      <c r="C44" s="12"/>
      <c r="F44" s="2"/>
      <c r="G44" s="1"/>
      <c r="H44" s="21"/>
      <c r="I44" s="1"/>
      <c r="J44" s="1"/>
      <c r="K44" s="1"/>
      <c r="L44" s="21"/>
      <c r="M44" s="21"/>
    </row>
    <row r="45" spans="1:32" x14ac:dyDescent="0.2">
      <c r="C45" s="12"/>
      <c r="G45" s="1"/>
      <c r="H45" s="21"/>
      <c r="I45" s="1"/>
      <c r="J45" s="1"/>
      <c r="K45" s="1"/>
      <c r="L45" s="21"/>
      <c r="M45" s="21"/>
    </row>
    <row r="46" spans="1:32" x14ac:dyDescent="0.2">
      <c r="C46" s="2"/>
    </row>
    <row r="47" spans="1:32" x14ac:dyDescent="0.2">
      <c r="C47" s="1"/>
    </row>
  </sheetData>
  <mergeCells count="20">
    <mergeCell ref="A34:B34"/>
    <mergeCell ref="G11:G13"/>
    <mergeCell ref="I11:I13"/>
    <mergeCell ref="J11:J13"/>
    <mergeCell ref="K11:K13"/>
    <mergeCell ref="A11:A13"/>
    <mergeCell ref="N11:N13"/>
    <mergeCell ref="A3:N3"/>
    <mergeCell ref="A4:N4"/>
    <mergeCell ref="A5:N5"/>
    <mergeCell ref="A7:N7"/>
    <mergeCell ref="A9:N9"/>
    <mergeCell ref="B11:B13"/>
    <mergeCell ref="C11:C13"/>
    <mergeCell ref="D11:D13"/>
    <mergeCell ref="E11:E13"/>
    <mergeCell ref="F11:F13"/>
    <mergeCell ref="L11:L13"/>
    <mergeCell ref="M11:M13"/>
    <mergeCell ref="H11:H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2022-09-09T21:15:54Z</dcterms:modified>
</cp:coreProperties>
</file>